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D:\112訓育組\世界兒童畫展\"/>
    </mc:Choice>
  </mc:AlternateContent>
  <bookViews>
    <workbookView xWindow="-120" yWindow="-120" windowWidth="29040" windowHeight="15840" activeTab="1"/>
  </bookViews>
  <sheets>
    <sheet name="說明" sheetId="3" r:id="rId1"/>
    <sheet name="作品清冊" sheetId="1" r:id="rId2"/>
    <sheet name="作品標籤" sheetId="2" r:id="rId3"/>
  </sheets>
  <definedNames>
    <definedName name="_xlnm._FilterDatabase" localSheetId="1" hidden="1">作品清冊!$A$1:$H$14</definedName>
    <definedName name="_xlnm.Print_Area" localSheetId="1">作品清冊!$A:$H</definedName>
    <definedName name="_xlnm.Print_Titles" localSheetId="1">作品清冊!$1:$7</definedName>
  </definedNames>
  <calcPr calcId="191029"/>
</workbook>
</file>

<file path=xl/calcChain.xml><?xml version="1.0" encoding="utf-8"?>
<calcChain xmlns="http://schemas.openxmlformats.org/spreadsheetml/2006/main">
  <c r="B3" i="2" l="1"/>
  <c r="B10" i="2" l="1"/>
  <c r="Q9" i="1" l="1"/>
  <c r="R9" i="1"/>
  <c r="Q10" i="1"/>
  <c r="R10" i="1"/>
  <c r="Q11" i="1"/>
  <c r="R11" i="1"/>
  <c r="Q12" i="1"/>
  <c r="R12" i="1"/>
  <c r="Q13" i="1"/>
  <c r="R13" i="1"/>
  <c r="Q14" i="1"/>
  <c r="R14" i="1"/>
  <c r="Q15" i="1"/>
  <c r="R15" i="1"/>
  <c r="Q16" i="1"/>
  <c r="R16" i="1"/>
  <c r="Q17" i="1"/>
  <c r="R17" i="1"/>
  <c r="Q18" i="1"/>
  <c r="R18" i="1"/>
  <c r="Q19" i="1"/>
  <c r="R19" i="1"/>
  <c r="Q20" i="1"/>
  <c r="R20" i="1"/>
  <c r="Q21" i="1"/>
  <c r="R21" i="1"/>
  <c r="Q22" i="1"/>
  <c r="R22" i="1"/>
  <c r="Q23" i="1"/>
  <c r="R23" i="1"/>
  <c r="Q24" i="1"/>
  <c r="R24" i="1"/>
  <c r="Q25" i="1"/>
  <c r="R25" i="1"/>
  <c r="Q26" i="1"/>
  <c r="R26" i="1"/>
  <c r="Q27" i="1"/>
  <c r="R27" i="1"/>
  <c r="Q28" i="1"/>
  <c r="R28" i="1"/>
  <c r="Q29" i="1"/>
  <c r="R29" i="1"/>
  <c r="Q30" i="1"/>
  <c r="R30" i="1"/>
  <c r="Q31" i="1"/>
  <c r="R31" i="1"/>
  <c r="Q32" i="1"/>
  <c r="R32" i="1"/>
  <c r="Q33" i="1"/>
  <c r="R33" i="1"/>
  <c r="Q34" i="1"/>
  <c r="R34" i="1"/>
  <c r="Q35" i="1"/>
  <c r="R35" i="1"/>
  <c r="Q36" i="1"/>
  <c r="R36" i="1"/>
  <c r="Q37" i="1"/>
  <c r="R37" i="1"/>
  <c r="Q38" i="1"/>
  <c r="R38" i="1"/>
  <c r="Q39" i="1"/>
  <c r="R39" i="1"/>
  <c r="Q40" i="1"/>
  <c r="R40" i="1"/>
  <c r="Q41" i="1"/>
  <c r="R41" i="1"/>
  <c r="Q42" i="1"/>
  <c r="R42" i="1"/>
  <c r="Q43" i="1"/>
  <c r="R43" i="1"/>
  <c r="Q44" i="1"/>
  <c r="R44" i="1"/>
  <c r="Q45" i="1"/>
  <c r="R45" i="1"/>
  <c r="Q46" i="1"/>
  <c r="R46" i="1"/>
  <c r="Q47" i="1"/>
  <c r="R47" i="1"/>
  <c r="R8" i="1"/>
  <c r="Q8" i="1"/>
  <c r="D6" i="2"/>
  <c r="D19" i="2" s="1"/>
  <c r="D5" i="2"/>
  <c r="D18" i="2" s="1"/>
  <c r="D16" i="2"/>
  <c r="B23" i="2"/>
  <c r="B6" i="2"/>
  <c r="B19" i="2" s="1"/>
  <c r="B5" i="2"/>
  <c r="B18" i="2" s="1"/>
  <c r="B4" i="2"/>
  <c r="B17" i="2" s="1"/>
  <c r="B16" i="2"/>
  <c r="D15" i="2"/>
  <c r="B9" i="2"/>
  <c r="B22" i="2" s="1"/>
  <c r="B8" i="2"/>
  <c r="B21" i="2" s="1"/>
  <c r="B7" i="2"/>
  <c r="B20" i="2" s="1"/>
  <c r="A1" i="2"/>
  <c r="A14" i="2" s="1"/>
  <c r="D12" i="2" l="1"/>
  <c r="D25" i="2" s="1"/>
</calcChain>
</file>

<file path=xl/comments1.xml><?xml version="1.0" encoding="utf-8"?>
<comments xmlns="http://schemas.openxmlformats.org/spreadsheetml/2006/main">
  <authors>
    <author>iferic XP v6.8</author>
  </authors>
  <commentList>
    <comment ref="F5" authorId="0" shapeId="0">
      <text>
        <r>
          <rPr>
            <b/>
            <sz val="9"/>
            <color indexed="81"/>
            <rFont val="細明體"/>
            <family val="3"/>
            <charset val="136"/>
          </rPr>
          <t xml:space="preserve">聯絡電話請統一填數字即可，例如市話請填
</t>
        </r>
        <r>
          <rPr>
            <b/>
            <sz val="9"/>
            <color indexed="81"/>
            <rFont val="Tahoma"/>
            <family val="2"/>
          </rPr>
          <t>034255216</t>
        </r>
      </text>
    </comment>
  </commentList>
</comments>
</file>

<file path=xl/sharedStrings.xml><?xml version="1.0" encoding="utf-8"?>
<sst xmlns="http://schemas.openxmlformats.org/spreadsheetml/2006/main" count="74" uniqueCount="60">
  <si>
    <t>序號</t>
  </si>
  <si>
    <t>畫題</t>
  </si>
  <si>
    <t>主題內容</t>
  </si>
  <si>
    <t>姓名</t>
  </si>
  <si>
    <t>性別</t>
  </si>
  <si>
    <t>年級</t>
  </si>
  <si>
    <t>年齡</t>
  </si>
  <si>
    <t>聯絡人</t>
    <phoneticPr fontId="5" type="noConversion"/>
  </si>
  <si>
    <t>報名截止日</t>
    <phoneticPr fontId="5" type="noConversion"/>
  </si>
  <si>
    <t>報名資料寄送信箱</t>
    <phoneticPr fontId="5" type="noConversion"/>
  </si>
  <si>
    <t>特別注意：</t>
    <phoneticPr fontId="5" type="noConversion"/>
  </si>
  <si>
    <t>在清冊填寫完後，本試算表可協助批次列印出要黏貼的作品標籤。</t>
    <phoneticPr fontId="5" type="noConversion"/>
  </si>
  <si>
    <t>校名全銜</t>
    <phoneticPr fontId="5" type="noConversion"/>
  </si>
  <si>
    <t>填寫時注意先以「年級」，再以「主題內容」為篩選依序填寫。</t>
  </si>
  <si>
    <t>畫題</t>
    <phoneticPr fontId="5" type="noConversion"/>
  </si>
  <si>
    <t>縣市別</t>
    <phoneticPr fontId="5" type="noConversion"/>
  </si>
  <si>
    <t>主題內容</t>
    <phoneticPr fontId="5" type="noConversion"/>
  </si>
  <si>
    <t>姓名</t>
    <phoneticPr fontId="5" type="noConversion"/>
  </si>
  <si>
    <t>性別</t>
    <phoneticPr fontId="5" type="noConversion"/>
  </si>
  <si>
    <t>年齡</t>
    <phoneticPr fontId="5" type="noConversion"/>
  </si>
  <si>
    <t>學校地址</t>
    <phoneticPr fontId="5" type="noConversion"/>
  </si>
  <si>
    <t>聯絡信箱</t>
    <phoneticPr fontId="5" type="noConversion"/>
  </si>
  <si>
    <t>學校電話</t>
    <phoneticPr fontId="5" type="noConversion"/>
  </si>
  <si>
    <t>聯絡電話</t>
    <phoneticPr fontId="5" type="noConversion"/>
  </si>
  <si>
    <t>學校市話</t>
    <phoneticPr fontId="5" type="noConversion"/>
  </si>
  <si>
    <t>學校地址</t>
    <phoneticPr fontId="5" type="noConversion"/>
  </si>
  <si>
    <t>指導老師</t>
    <phoneticPr fontId="5" type="noConversion"/>
  </si>
  <si>
    <t>序號</t>
    <phoneticPr fontId="5" type="noConversion"/>
  </si>
  <si>
    <t>b003@clps.tyc.edu.tw</t>
    <phoneticPr fontId="5" type="noConversion"/>
  </si>
  <si>
    <t>桃園市</t>
    <phoneticPr fontId="5" type="noConversion"/>
  </si>
  <si>
    <t>以下為使用步驟：</t>
    <phoneticPr fontId="5" type="noConversion"/>
  </si>
  <si>
    <t>步驟 1、至「作品清冊」工作表上，依照範例填寫基本資料。</t>
    <phoneticPr fontId="5" type="noConversion"/>
  </si>
  <si>
    <t>步驟 2、填寫學生名單時，從下拉清單中選取年級別及主題內容別。</t>
    <phoneticPr fontId="5" type="noConversion"/>
  </si>
  <si>
    <t>步驟 3、完成清冊後，可至「作品標籤」工作表上，準備列印標籤。</t>
    <phoneticPr fontId="5" type="noConversion"/>
  </si>
  <si>
    <t>步驟 4、在標籤上填入序號，標籤中就會自動帶入對應的內容，接著只要列印（Ctrl + P）即完成。</t>
    <phoneticPr fontId="5" type="noConversion"/>
  </si>
  <si>
    <t>其他注意事項：</t>
    <phoneticPr fontId="5" type="noConversion"/>
  </si>
  <si>
    <t>交件日期</t>
    <phoneticPr fontId="5" type="noConversion"/>
  </si>
  <si>
    <t>交件地點</t>
    <phoneticPr fontId="5" type="noConversion"/>
  </si>
  <si>
    <t>工作表中，表單的儲存格內容是依清冊內容帶入，不需手動填寫。</t>
    <phoneticPr fontId="5" type="noConversion"/>
  </si>
  <si>
    <t>表格不足請自行增列序號。</t>
    <phoneticPr fontId="5" type="noConversion"/>
  </si>
  <si>
    <t>法定代理人 (簽章)</t>
    <phoneticPr fontId="5" type="noConversion"/>
  </si>
  <si>
    <r>
      <t xml:space="preserve">指導老師
</t>
    </r>
    <r>
      <rPr>
        <sz val="8"/>
        <color theme="1"/>
        <rFont val="標楷體"/>
        <family val="4"/>
        <charset val="136"/>
      </rPr>
      <t>(限填一位)</t>
    </r>
    <phoneticPr fontId="5" type="noConversion"/>
  </si>
  <si>
    <t>學校
簽章</t>
    <phoneticPr fontId="5" type="noConversion"/>
  </si>
  <si>
    <t>學校
簽章</t>
    <phoneticPr fontId="5" type="noConversion"/>
  </si>
  <si>
    <t>交件時若以郵寄方式，請內附作品清冊並自行確認作品數量並以雙掛號寄送。</t>
    <phoneticPr fontId="5" type="noConversion"/>
  </si>
  <si>
    <t>3月25日16:00 前</t>
    <phoneticPr fontId="5" type="noConversion"/>
  </si>
  <si>
    <r>
      <t>報名時，請將填寫完成的檔案寄回。檔案名稱為「</t>
    </r>
    <r>
      <rPr>
        <b/>
        <sz val="16"/>
        <color rgb="FFFF0000"/>
        <rFont val="新細明體"/>
        <family val="1"/>
        <charset val="136"/>
        <scheme val="minor"/>
      </rPr>
      <t>世界兒童畫展參賽作品清冊+校名</t>
    </r>
    <r>
      <rPr>
        <sz val="16"/>
        <color theme="1"/>
        <rFont val="新細明體"/>
        <family val="1"/>
        <charset val="136"/>
        <scheme val="minor"/>
      </rPr>
      <t>」。</t>
    </r>
    <phoneticPr fontId="5" type="noConversion"/>
  </si>
  <si>
    <t>法定代理人 (簽章)</t>
    <phoneticPr fontId="5" type="noConversion"/>
  </si>
  <si>
    <t>★(必填)</t>
    <phoneticPr fontId="5" type="noConversion"/>
  </si>
  <si>
    <t>★(必填)                  (職章或學校戳章皆可)</t>
    <phoneticPr fontId="5" type="noConversion"/>
  </si>
  <si>
    <t>桃園市參賽作品清冊</t>
    <phoneticPr fontId="5" type="noConversion"/>
  </si>
  <si>
    <t xml:space="preserve">113年 3 月27、28、29日，共三日（每日上午 08:00 至下午 16:00）。
</t>
    <phoneticPr fontId="5" type="noConversion"/>
  </si>
  <si>
    <t>中華民國第55屆世界兒童畫展</t>
    <phoneticPr fontId="5" type="noConversion"/>
  </si>
  <si>
    <t>組別
(年級)</t>
    <phoneticPr fontId="5" type="noConversion"/>
  </si>
  <si>
    <t>★本作品同意不退件且授權中華民國兒童美術教育學會做為非營利使用。</t>
    <phoneticPr fontId="5" type="noConversion"/>
  </si>
  <si>
    <t>指導老師</t>
    <phoneticPr fontId="5" type="noConversion"/>
  </si>
  <si>
    <t xml:space="preserve"> (甲聯-實貼)</t>
    <phoneticPr fontId="5" type="noConversion"/>
  </si>
  <si>
    <t xml:space="preserve"> (乙聯-浮貼)</t>
    <phoneticPr fontId="5" type="noConversion"/>
  </si>
  <si>
    <t>校名
(填寫全銜)</t>
    <phoneticPr fontId="5" type="noConversion"/>
  </si>
  <si>
    <t>中壢國小學務處（中壢區延平路622號）</t>
    <phoneticPr fontId="5"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</si>
</sst>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25" x14ac:knownFonts="1">
    <font>
      <sz val="12"/>
      <color theme="1"/>
      <name val="新細明體"/>
      <family val="2"/>
      <charset val="136"/>
      <scheme val="minor"/>
    </font>
    <font>
      <sz val="12"/>
      <color rgb="FFFF0000"/>
      <name val="新細明體"/>
      <family val="2"/>
      <charset val="136"/>
      <scheme val="minor"/>
    </font>
    <font>
      <sz val="12"/>
      <color theme="0"/>
      <name val="新細明體"/>
      <family val="2"/>
      <charset val="136"/>
      <scheme val="minor"/>
    </font>
    <font>
      <sz val="12"/>
      <color theme="1"/>
      <name val="標楷體"/>
      <family val="4"/>
      <charset val="136"/>
    </font>
    <font>
      <sz val="16"/>
      <color theme="1"/>
      <name val="標楷體"/>
      <family val="4"/>
      <charset val="136"/>
    </font>
    <font>
      <sz val="9"/>
      <name val="新細明體"/>
      <family val="2"/>
      <charset val="136"/>
      <scheme val="minor"/>
    </font>
    <font>
      <sz val="14"/>
      <color theme="1"/>
      <name val="標楷體"/>
      <family val="4"/>
      <charset val="136"/>
    </font>
    <font>
      <sz val="14"/>
      <color theme="1"/>
      <name val="新細明體"/>
      <family val="2"/>
      <charset val="136"/>
      <scheme val="minor"/>
    </font>
    <font>
      <sz val="10"/>
      <color theme="1"/>
      <name val="新細明體"/>
      <family val="2"/>
      <charset val="136"/>
      <scheme val="minor"/>
    </font>
    <font>
      <sz val="10"/>
      <color theme="1"/>
      <name val="新細明體"/>
      <family val="1"/>
      <charset val="136"/>
      <scheme val="minor"/>
    </font>
    <font>
      <sz val="16"/>
      <color theme="1"/>
      <name val="新細明體"/>
      <family val="2"/>
      <charset val="136"/>
      <scheme val="minor"/>
    </font>
    <font>
      <sz val="20"/>
      <color theme="1"/>
      <name val="標楷體"/>
      <family val="4"/>
      <charset val="136"/>
    </font>
    <font>
      <b/>
      <sz val="9"/>
      <color indexed="81"/>
      <name val="Tahoma"/>
      <family val="2"/>
    </font>
    <font>
      <b/>
      <sz val="9"/>
      <color indexed="81"/>
      <name val="細明體"/>
      <family val="3"/>
      <charset val="136"/>
    </font>
    <font>
      <b/>
      <sz val="16"/>
      <color theme="1"/>
      <name val="標楷體"/>
      <family val="4"/>
      <charset val="136"/>
    </font>
    <font>
      <b/>
      <sz val="16"/>
      <color theme="1"/>
      <name val="新細明體"/>
      <family val="1"/>
      <charset val="136"/>
      <scheme val="minor"/>
    </font>
    <font>
      <b/>
      <sz val="16"/>
      <color rgb="FFFF0000"/>
      <name val="新細明體"/>
      <family val="1"/>
      <charset val="136"/>
      <scheme val="minor"/>
    </font>
    <font>
      <b/>
      <sz val="12"/>
      <color theme="1"/>
      <name val="新細明體"/>
      <family val="1"/>
      <charset val="136"/>
      <scheme val="minor"/>
    </font>
    <font>
      <sz val="16"/>
      <color theme="0"/>
      <name val="新細明體"/>
      <family val="2"/>
      <charset val="136"/>
      <scheme val="minor"/>
    </font>
    <font>
      <sz val="14"/>
      <color theme="0"/>
      <name val="新細明體"/>
      <family val="2"/>
      <charset val="136"/>
      <scheme val="minor"/>
    </font>
    <font>
      <sz val="10"/>
      <color theme="1"/>
      <name val="標楷體"/>
      <family val="4"/>
      <charset val="136"/>
    </font>
    <font>
      <sz val="6"/>
      <color theme="1"/>
      <name val="標楷體"/>
      <family val="4"/>
      <charset val="136"/>
    </font>
    <font>
      <sz val="8"/>
      <color theme="1"/>
      <name val="標楷體"/>
      <family val="4"/>
      <charset val="136"/>
    </font>
    <font>
      <sz val="16"/>
      <color theme="1"/>
      <name val="新細明體"/>
      <family val="1"/>
      <charset val="136"/>
      <scheme val="minor"/>
    </font>
    <font>
      <sz val="13"/>
      <color theme="1"/>
      <name val="Times New Roman"/>
      <family val="1"/>
    </font>
  </fonts>
  <fills count="3">
    <fill>
      <patternFill patternType="none"/>
    </fill>
    <fill>
      <patternFill patternType="gray125"/>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alignment vertical="center"/>
    </xf>
  </cellStyleXfs>
  <cellXfs count="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lignment vertical="center"/>
    </xf>
    <xf numFmtId="0" fontId="3" fillId="0" borderId="0" xfId="0" applyFont="1">
      <alignment vertical="center"/>
    </xf>
    <xf numFmtId="0" fontId="7" fillId="0" borderId="0" xfId="0" applyFont="1" applyAlignment="1">
      <alignment horizontal="left" vertical="center"/>
    </xf>
    <xf numFmtId="0" fontId="10" fillId="0" borderId="0" xfId="0" applyFont="1">
      <alignment vertical="center"/>
    </xf>
    <xf numFmtId="0" fontId="6" fillId="0" borderId="1" xfId="0" applyFont="1" applyBorder="1" applyAlignment="1">
      <alignment horizontal="left" vertical="center"/>
    </xf>
    <xf numFmtId="0" fontId="11" fillId="0" borderId="0" xfId="0" applyFont="1">
      <alignment vertical="center"/>
    </xf>
    <xf numFmtId="0" fontId="6" fillId="0" borderId="0" xfId="0" applyFont="1" applyAlignment="1">
      <alignment horizontal="left" vertical="center"/>
    </xf>
    <xf numFmtId="0" fontId="14" fillId="0" borderId="0" xfId="0" applyFont="1">
      <alignment vertical="center"/>
    </xf>
    <xf numFmtId="0" fontId="3" fillId="0" borderId="0" xfId="0" applyFont="1" applyAlignment="1">
      <alignment horizontal="right" vertical="center"/>
    </xf>
    <xf numFmtId="0" fontId="1" fillId="0" borderId="0" xfId="0" applyFont="1">
      <alignment vertical="center"/>
    </xf>
    <xf numFmtId="0" fontId="0" fillId="0" borderId="1" xfId="0" applyBorder="1">
      <alignment vertical="center"/>
    </xf>
    <xf numFmtId="0" fontId="8" fillId="0" borderId="1" xfId="0" applyFont="1" applyBorder="1">
      <alignment vertical="center"/>
    </xf>
    <xf numFmtId="0" fontId="9" fillId="0" borderId="1" xfId="0" applyFont="1" applyBorder="1">
      <alignment vertical="center"/>
    </xf>
    <xf numFmtId="0" fontId="0" fillId="0" borderId="1" xfId="0" applyBorder="1" applyAlignment="1">
      <alignment vertical="center" shrinkToFit="1"/>
    </xf>
    <xf numFmtId="49" fontId="0" fillId="0" borderId="1" xfId="0" applyNumberFormat="1" applyBorder="1" applyAlignment="1">
      <alignment vertical="center" shrinkToFit="1"/>
    </xf>
    <xf numFmtId="0" fontId="6" fillId="0" borderId="1" xfId="0" applyFont="1" applyBorder="1" applyAlignment="1">
      <alignment horizontal="left" vertical="center" shrinkToFit="1"/>
    </xf>
    <xf numFmtId="0" fontId="17" fillId="0" borderId="0" xfId="0" applyFont="1">
      <alignment vertical="center"/>
    </xf>
    <xf numFmtId="0" fontId="16" fillId="2" borderId="0" xfId="0" applyFont="1" applyFill="1">
      <alignment vertical="center"/>
    </xf>
    <xf numFmtId="0" fontId="0" fillId="2" borderId="0" xfId="0" applyFill="1">
      <alignment vertical="center"/>
    </xf>
    <xf numFmtId="0" fontId="15" fillId="2" borderId="0" xfId="0" applyFont="1" applyFill="1">
      <alignment vertical="center"/>
    </xf>
    <xf numFmtId="0" fontId="18" fillId="0" borderId="0" xfId="0" applyFont="1">
      <alignment vertical="center"/>
    </xf>
    <xf numFmtId="0" fontId="19" fillId="0" borderId="0" xfId="0" applyFont="1">
      <alignment vertical="center"/>
    </xf>
    <xf numFmtId="0" fontId="2" fillId="0" borderId="0" xfId="0" applyFont="1">
      <alignment vertical="center"/>
    </xf>
    <xf numFmtId="49" fontId="2" fillId="0" borderId="0" xfId="0" applyNumberFormat="1" applyFont="1">
      <alignment vertical="center"/>
    </xf>
    <xf numFmtId="0" fontId="6" fillId="0" borderId="0" xfId="0" applyFont="1" applyAlignment="1">
      <alignment vertical="center" shrinkToFit="1"/>
    </xf>
    <xf numFmtId="49" fontId="6" fillId="0" borderId="0" xfId="0" applyNumberFormat="1" applyFont="1" applyAlignment="1">
      <alignment vertical="center" shrinkToFit="1"/>
    </xf>
    <xf numFmtId="49" fontId="0" fillId="0" borderId="0" xfId="0" applyNumberFormat="1" applyAlignment="1">
      <alignment vertical="center" shrinkToFit="1"/>
    </xf>
    <xf numFmtId="0" fontId="20" fillId="0" borderId="1" xfId="0" applyFont="1" applyBorder="1" applyAlignment="1">
      <alignment horizontal="center" vertical="center" wrapText="1" shrinkToFit="1"/>
    </xf>
    <xf numFmtId="0" fontId="20" fillId="0" borderId="1" xfId="0" applyFont="1" applyBorder="1" applyAlignment="1">
      <alignment vertical="center" wrapText="1"/>
    </xf>
    <xf numFmtId="0" fontId="21" fillId="0" borderId="1" xfId="0" applyFont="1" applyBorder="1" applyAlignment="1">
      <alignment vertical="top" wrapText="1"/>
    </xf>
    <xf numFmtId="0" fontId="24" fillId="0" borderId="0" xfId="0" applyFont="1">
      <alignment vertical="center"/>
    </xf>
    <xf numFmtId="0" fontId="6" fillId="0" borderId="1" xfId="0" applyFont="1" applyBorder="1" applyAlignment="1">
      <alignment horizontal="center" vertical="center"/>
    </xf>
    <xf numFmtId="0" fontId="6" fillId="0" borderId="1" xfId="0" applyFont="1" applyBorder="1" applyAlignment="1">
      <alignment horizontal="center" vertical="center" wrapText="1"/>
    </xf>
    <xf numFmtId="0" fontId="3" fillId="0" borderId="1" xfId="0" applyFont="1" applyBorder="1" applyAlignment="1">
      <alignment horizontal="center" vertical="center" wrapText="1"/>
    </xf>
    <xf numFmtId="0" fontId="23" fillId="0" borderId="0" xfId="0" applyFont="1" applyAlignment="1">
      <alignment horizontal="left" vertical="center" wrapText="1"/>
    </xf>
    <xf numFmtId="0" fontId="23" fillId="0" borderId="0" xfId="0" applyFont="1" applyAlignment="1">
      <alignment vertical="center" wrapText="1"/>
    </xf>
    <xf numFmtId="0" fontId="6" fillId="0" borderId="0" xfId="0" applyFont="1" applyAlignment="1">
      <alignment vertical="center" shrinkToFit="1"/>
    </xf>
    <xf numFmtId="49" fontId="6" fillId="0" borderId="0" xfId="0" applyNumberFormat="1" applyFont="1" applyAlignment="1">
      <alignment vertical="center" shrinkToFit="1"/>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2" xfId="0" applyFont="1" applyBorder="1" applyAlignment="1">
      <alignment horizontal="center" vertical="center" shrinkToFit="1"/>
    </xf>
    <xf numFmtId="0" fontId="6" fillId="0" borderId="3" xfId="0" applyFont="1" applyBorder="1" applyAlignment="1">
      <alignment horizontal="center" vertical="center" shrinkToFit="1"/>
    </xf>
    <xf numFmtId="0" fontId="6" fillId="0" borderId="4" xfId="0" applyFont="1" applyBorder="1" applyAlignment="1">
      <alignment horizontal="center" vertical="center" shrinkToFit="1"/>
    </xf>
    <xf numFmtId="49" fontId="6" fillId="0" borderId="2" xfId="0" applyNumberFormat="1" applyFont="1" applyBorder="1" applyAlignment="1">
      <alignment horizontal="center" vertical="center" shrinkToFit="1"/>
    </xf>
    <xf numFmtId="49" fontId="6" fillId="0" borderId="3" xfId="0" applyNumberFormat="1" applyFont="1" applyBorder="1" applyAlignment="1">
      <alignment horizontal="center" vertical="center" shrinkToFit="1"/>
    </xf>
    <xf numFmtId="49" fontId="6" fillId="0" borderId="4" xfId="0" applyNumberFormat="1" applyFont="1" applyBorder="1" applyAlignment="1">
      <alignment horizontal="center" vertical="center" shrinkToFit="1"/>
    </xf>
    <xf numFmtId="0" fontId="3" fillId="0" borderId="2" xfId="0" applyFont="1" applyBorder="1" applyAlignment="1">
      <alignment horizontal="left" vertical="top" shrinkToFit="1"/>
    </xf>
    <xf numFmtId="0" fontId="6" fillId="0" borderId="3" xfId="0" applyFont="1" applyBorder="1" applyAlignment="1">
      <alignment horizontal="left" vertical="top" shrinkToFit="1"/>
    </xf>
    <xf numFmtId="0" fontId="6" fillId="0" borderId="4" xfId="0" applyFont="1" applyBorder="1" applyAlignment="1">
      <alignment horizontal="left" vertical="top" shrinkToFit="1"/>
    </xf>
    <xf numFmtId="0" fontId="3" fillId="0" borderId="2" xfId="0" applyFont="1" applyBorder="1" applyAlignment="1">
      <alignment vertical="center" wrapText="1"/>
    </xf>
    <xf numFmtId="0" fontId="0" fillId="0" borderId="4" xfId="0" applyBorder="1" applyAlignment="1">
      <alignment vertical="center" wrapText="1"/>
    </xf>
  </cellXfs>
  <cellStyles count="1">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 Id="rId4"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9525</xdr:colOff>
      <xdr:row>6</xdr:row>
      <xdr:rowOff>66675</xdr:rowOff>
    </xdr:from>
    <xdr:to>
      <xdr:col>4</xdr:col>
      <xdr:colOff>201930</xdr:colOff>
      <xdr:row>6</xdr:row>
      <xdr:rowOff>1915395</xdr:rowOff>
    </xdr:to>
    <xdr:pic>
      <xdr:nvPicPr>
        <xdr:cNvPr id="2" name="圖片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9525" y="1381125"/>
          <a:ext cx="4086225" cy="1848720"/>
        </a:xfrm>
        <a:prstGeom prst="rect">
          <a:avLst/>
        </a:prstGeom>
      </xdr:spPr>
    </xdr:pic>
    <xdr:clientData/>
  </xdr:twoCellAnchor>
  <xdr:twoCellAnchor editAs="oneCell">
    <xdr:from>
      <xdr:col>0</xdr:col>
      <xdr:colOff>114300</xdr:colOff>
      <xdr:row>12</xdr:row>
      <xdr:rowOff>9525</xdr:rowOff>
    </xdr:from>
    <xdr:to>
      <xdr:col>3</xdr:col>
      <xdr:colOff>163830</xdr:colOff>
      <xdr:row>12</xdr:row>
      <xdr:rowOff>2680716</xdr:rowOff>
    </xdr:to>
    <xdr:pic>
      <xdr:nvPicPr>
        <xdr:cNvPr id="3" name="圖片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2"/>
        <a:stretch>
          <a:fillRect/>
        </a:stretch>
      </xdr:blipFill>
      <xdr:spPr>
        <a:xfrm>
          <a:off x="114300" y="4933950"/>
          <a:ext cx="3257550" cy="2671191"/>
        </a:xfrm>
        <a:prstGeom prst="rect">
          <a:avLst/>
        </a:prstGeom>
      </xdr:spPr>
    </xdr:pic>
    <xdr:clientData/>
  </xdr:twoCellAnchor>
  <xdr:twoCellAnchor editAs="oneCell">
    <xdr:from>
      <xdr:col>0</xdr:col>
      <xdr:colOff>161926</xdr:colOff>
      <xdr:row>14</xdr:row>
      <xdr:rowOff>200025</xdr:rowOff>
    </xdr:from>
    <xdr:to>
      <xdr:col>2</xdr:col>
      <xdr:colOff>334468</xdr:colOff>
      <xdr:row>16</xdr:row>
      <xdr:rowOff>123825</xdr:rowOff>
    </xdr:to>
    <xdr:pic>
      <xdr:nvPicPr>
        <xdr:cNvPr id="4" name="圖片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3"/>
        <a:stretch>
          <a:fillRect/>
        </a:stretch>
      </xdr:blipFill>
      <xdr:spPr>
        <a:xfrm>
          <a:off x="161926" y="8058150"/>
          <a:ext cx="2725242" cy="2162175"/>
        </a:xfrm>
        <a:prstGeom prst="rect">
          <a:avLst/>
        </a:prstGeom>
      </xdr:spPr>
    </xdr:pic>
    <xdr:clientData/>
  </xdr:twoCellAnchor>
  <xdr:twoCellAnchor editAs="oneCell">
    <xdr:from>
      <xdr:col>0</xdr:col>
      <xdr:colOff>0</xdr:colOff>
      <xdr:row>9</xdr:row>
      <xdr:rowOff>57150</xdr:rowOff>
    </xdr:from>
    <xdr:to>
      <xdr:col>3</xdr:col>
      <xdr:colOff>496733</xdr:colOff>
      <xdr:row>9</xdr:row>
      <xdr:rowOff>1971436</xdr:rowOff>
    </xdr:to>
    <xdr:pic>
      <xdr:nvPicPr>
        <xdr:cNvPr id="5" name="圖片 4">
          <a:extLst>
            <a:ext uri="{FF2B5EF4-FFF2-40B4-BE49-F238E27FC236}">
              <a16:creationId xmlns:a16="http://schemas.microsoft.com/office/drawing/2014/main" id="{00000000-0008-0000-0000-000005000000}"/>
            </a:ext>
          </a:extLst>
        </xdr:cNvPr>
        <xdr:cNvPicPr>
          <a:picLocks noChangeAspect="1"/>
        </xdr:cNvPicPr>
      </xdr:nvPicPr>
      <xdr:blipFill>
        <a:blip xmlns:r="http://schemas.openxmlformats.org/officeDocument/2006/relationships" r:embed="rId4"/>
        <a:stretch>
          <a:fillRect/>
        </a:stretch>
      </xdr:blipFill>
      <xdr:spPr>
        <a:xfrm>
          <a:off x="0" y="3752850"/>
          <a:ext cx="3780953" cy="1914286"/>
        </a:xfrm>
        <a:prstGeom prst="rect">
          <a:avLst/>
        </a:prstGeom>
      </xdr:spPr>
    </xdr:pic>
    <xdr:clientData/>
  </xdr:twoCellAnchor>
</xdr:wsDr>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I26"/>
  <sheetViews>
    <sheetView workbookViewId="0">
      <selection activeCell="J32" sqref="J32"/>
    </sheetView>
  </sheetViews>
  <sheetFormatPr defaultRowHeight="16.5" x14ac:dyDescent="0.25"/>
  <cols>
    <col min="1" max="1" width="24.5" customWidth="1"/>
  </cols>
  <sheetData>
    <row r="2" spans="1:9" ht="21" x14ac:dyDescent="0.25">
      <c r="A2" s="20" t="s">
        <v>10</v>
      </c>
      <c r="B2" s="21"/>
      <c r="C2" s="21"/>
      <c r="D2" s="21"/>
      <c r="E2" s="21"/>
      <c r="F2" s="21"/>
      <c r="G2" s="21"/>
      <c r="H2" s="21"/>
      <c r="I2" s="21"/>
    </row>
    <row r="3" spans="1:9" x14ac:dyDescent="0.25">
      <c r="A3" s="12" t="s">
        <v>11</v>
      </c>
    </row>
    <row r="4" spans="1:9" x14ac:dyDescent="0.25">
      <c r="A4" t="s">
        <v>30</v>
      </c>
    </row>
    <row r="6" spans="1:9" x14ac:dyDescent="0.25">
      <c r="A6" t="s">
        <v>31</v>
      </c>
    </row>
    <row r="7" spans="1:9" ht="154.5" customHeight="1" x14ac:dyDescent="0.25"/>
    <row r="8" spans="1:9" x14ac:dyDescent="0.25">
      <c r="A8" t="s">
        <v>32</v>
      </c>
    </row>
    <row r="9" spans="1:9" x14ac:dyDescent="0.25">
      <c r="A9" s="19" t="s">
        <v>13</v>
      </c>
    </row>
    <row r="10" spans="1:9" ht="169.5" customHeight="1" x14ac:dyDescent="0.25"/>
    <row r="11" spans="1:9" x14ac:dyDescent="0.25">
      <c r="A11" t="s">
        <v>33</v>
      </c>
    </row>
    <row r="12" spans="1:9" x14ac:dyDescent="0.25">
      <c r="A12" t="s">
        <v>38</v>
      </c>
    </row>
    <row r="13" spans="1:9" ht="214.5" customHeight="1" x14ac:dyDescent="0.25"/>
    <row r="14" spans="1:9" x14ac:dyDescent="0.25">
      <c r="A14" t="s">
        <v>34</v>
      </c>
    </row>
    <row r="15" spans="1:9" ht="159.75" customHeight="1" x14ac:dyDescent="0.25"/>
    <row r="18" spans="1:9" ht="21" x14ac:dyDescent="0.25">
      <c r="A18" s="22" t="s">
        <v>35</v>
      </c>
      <c r="B18" s="21"/>
      <c r="C18" s="21"/>
      <c r="D18" s="21"/>
      <c r="E18" s="21"/>
      <c r="F18" s="21"/>
      <c r="G18" s="21"/>
      <c r="H18" s="21"/>
      <c r="I18" s="21"/>
    </row>
    <row r="19" spans="1:9" ht="21" x14ac:dyDescent="0.25">
      <c r="A19" s="6" t="s">
        <v>39</v>
      </c>
      <c r="B19" s="6"/>
      <c r="C19" s="6"/>
      <c r="D19" s="6"/>
      <c r="E19" s="6"/>
      <c r="F19" s="6"/>
      <c r="G19" s="6"/>
      <c r="H19" s="6"/>
      <c r="I19" s="6"/>
    </row>
    <row r="20" spans="1:9" ht="21" x14ac:dyDescent="0.25">
      <c r="A20" s="6" t="s">
        <v>46</v>
      </c>
      <c r="B20" s="6"/>
      <c r="C20" s="6"/>
      <c r="D20" s="6"/>
      <c r="E20" s="6"/>
      <c r="F20" s="6"/>
      <c r="G20" s="6"/>
      <c r="H20" s="6"/>
      <c r="I20" s="6"/>
    </row>
    <row r="21" spans="1:9" ht="19.149999999999999" customHeight="1" x14ac:dyDescent="0.25">
      <c r="A21" s="37" t="s">
        <v>44</v>
      </c>
      <c r="B21" s="37"/>
      <c r="C21" s="37"/>
      <c r="D21" s="37"/>
      <c r="E21" s="37"/>
      <c r="F21" s="37"/>
      <c r="G21" s="37"/>
      <c r="H21" s="37"/>
      <c r="I21" s="37"/>
    </row>
    <row r="22" spans="1:9" ht="21" x14ac:dyDescent="0.25">
      <c r="A22" s="6"/>
      <c r="B22" s="6"/>
      <c r="C22" s="6"/>
      <c r="D22" s="6"/>
      <c r="E22" s="6"/>
      <c r="F22" s="6"/>
      <c r="G22" s="6"/>
      <c r="H22" s="6"/>
      <c r="I22" s="6"/>
    </row>
    <row r="23" spans="1:9" ht="21" x14ac:dyDescent="0.25">
      <c r="A23" s="6" t="s">
        <v>9</v>
      </c>
      <c r="B23" s="6" t="s">
        <v>28</v>
      </c>
      <c r="C23" s="6"/>
      <c r="D23" s="6"/>
      <c r="E23" s="6"/>
      <c r="F23" s="6"/>
      <c r="G23" s="6"/>
      <c r="H23" s="6"/>
      <c r="I23" s="6"/>
    </row>
    <row r="24" spans="1:9" ht="21" x14ac:dyDescent="0.25">
      <c r="A24" s="6" t="s">
        <v>8</v>
      </c>
      <c r="B24" s="6" t="s">
        <v>45</v>
      </c>
      <c r="C24" s="6"/>
      <c r="D24" s="6"/>
      <c r="E24" s="6"/>
      <c r="F24" s="6"/>
      <c r="G24" s="6"/>
      <c r="H24" s="6"/>
      <c r="I24" s="6"/>
    </row>
    <row r="25" spans="1:9" ht="21" x14ac:dyDescent="0.25">
      <c r="A25" s="6" t="s">
        <v>37</v>
      </c>
      <c r="B25" s="6" t="s">
        <v>59</v>
      </c>
      <c r="C25" s="6"/>
      <c r="D25" s="6"/>
      <c r="E25" s="6"/>
      <c r="F25" s="6"/>
      <c r="G25" s="6"/>
      <c r="H25" s="6"/>
      <c r="I25" s="6"/>
    </row>
    <row r="26" spans="1:9" ht="84" customHeight="1" x14ac:dyDescent="0.25">
      <c r="A26" s="6" t="s">
        <v>36</v>
      </c>
      <c r="B26" s="38" t="s">
        <v>51</v>
      </c>
      <c r="C26" s="38"/>
      <c r="D26" s="38"/>
      <c r="E26" s="38"/>
      <c r="F26" s="6"/>
      <c r="G26" s="6"/>
      <c r="H26" s="6"/>
      <c r="I26" s="6"/>
    </row>
  </sheetData>
  <mergeCells count="2">
    <mergeCell ref="A21:I21"/>
    <mergeCell ref="B26:E26"/>
  </mergeCells>
  <phoneticPr fontId="5" type="noConversion"/>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R48"/>
  <sheetViews>
    <sheetView tabSelected="1" workbookViewId="0">
      <selection activeCell="L17" sqref="L17"/>
    </sheetView>
  </sheetViews>
  <sheetFormatPr defaultRowHeight="16.5" x14ac:dyDescent="0.25"/>
  <cols>
    <col min="1" max="1" width="5" customWidth="1"/>
    <col min="2" max="2" width="9.625" customWidth="1"/>
    <col min="3" max="3" width="13.25" customWidth="1"/>
    <col min="4" max="4" width="21.875" customWidth="1"/>
    <col min="5" max="5" width="11.125" customWidth="1"/>
    <col min="6" max="6" width="5.25" customWidth="1"/>
    <col min="7" max="7" width="5" customWidth="1"/>
    <col min="8" max="8" width="15.5" customWidth="1"/>
    <col min="9" max="16" width="8" customWidth="1"/>
    <col min="17" max="18" width="9" style="25"/>
  </cols>
  <sheetData>
    <row r="1" spans="1:18" s="6" customFormat="1" ht="21" x14ac:dyDescent="0.25">
      <c r="A1" s="10" t="s">
        <v>52</v>
      </c>
      <c r="B1" s="1"/>
      <c r="C1" s="1"/>
      <c r="D1" s="10"/>
      <c r="E1" s="10" t="s">
        <v>50</v>
      </c>
      <c r="Q1" s="23"/>
      <c r="R1" s="23"/>
    </row>
    <row r="2" spans="1:18" s="6" customFormat="1" ht="21" x14ac:dyDescent="0.25">
      <c r="A2" s="1"/>
      <c r="B2" s="1"/>
      <c r="C2" s="1"/>
      <c r="D2" s="1"/>
      <c r="Q2" s="23"/>
      <c r="R2" s="23"/>
    </row>
    <row r="3" spans="1:18" s="3" customFormat="1" ht="19.5" x14ac:dyDescent="0.25">
      <c r="A3" s="9" t="s">
        <v>12</v>
      </c>
      <c r="C3" s="39"/>
      <c r="D3" s="39"/>
      <c r="E3" s="2" t="s">
        <v>7</v>
      </c>
      <c r="F3" s="39"/>
      <c r="G3" s="39"/>
      <c r="H3" s="39"/>
      <c r="I3" s="27"/>
      <c r="J3" s="27"/>
      <c r="K3" s="27"/>
      <c r="L3" s="27"/>
      <c r="M3" s="27"/>
      <c r="N3" s="27"/>
      <c r="O3" s="27"/>
      <c r="P3" s="27"/>
      <c r="Q3" s="24"/>
      <c r="R3" s="24"/>
    </row>
    <row r="4" spans="1:18" s="3" customFormat="1" ht="19.5" x14ac:dyDescent="0.25">
      <c r="A4" s="2" t="s">
        <v>21</v>
      </c>
      <c r="C4" s="40"/>
      <c r="D4" s="40"/>
      <c r="E4" s="2" t="s">
        <v>23</v>
      </c>
      <c r="F4" s="40"/>
      <c r="G4" s="40"/>
      <c r="H4" s="40"/>
      <c r="I4" s="28"/>
      <c r="J4" s="28"/>
      <c r="K4" s="28"/>
      <c r="L4" s="28"/>
      <c r="M4" s="28"/>
      <c r="N4" s="28"/>
      <c r="O4" s="28"/>
      <c r="P4" s="28"/>
      <c r="Q4" s="24"/>
      <c r="R4" s="24"/>
    </row>
    <row r="5" spans="1:18" s="3" customFormat="1" ht="19.5" x14ac:dyDescent="0.25">
      <c r="A5" s="2" t="s">
        <v>20</v>
      </c>
      <c r="C5" s="39"/>
      <c r="D5" s="39"/>
      <c r="E5" s="2" t="s">
        <v>24</v>
      </c>
      <c r="F5" s="40"/>
      <c r="G5" s="40"/>
      <c r="H5" s="40"/>
      <c r="I5" s="28"/>
      <c r="J5" s="28"/>
      <c r="K5" s="28"/>
      <c r="L5" s="28"/>
      <c r="M5" s="28"/>
      <c r="N5" s="28"/>
      <c r="O5" s="28"/>
      <c r="P5" s="28"/>
      <c r="Q5" s="24"/>
      <c r="R5" s="24"/>
    </row>
    <row r="6" spans="1:18" s="3" customFormat="1" ht="19.5" x14ac:dyDescent="0.25">
      <c r="A6" s="2"/>
      <c r="C6" s="5"/>
      <c r="D6" s="5"/>
      <c r="E6" s="2"/>
      <c r="F6" s="5"/>
      <c r="G6" s="5"/>
      <c r="H6" s="5"/>
      <c r="I6" s="5"/>
      <c r="J6" s="5"/>
      <c r="K6" s="5"/>
      <c r="L6" s="5"/>
      <c r="M6" s="5"/>
      <c r="N6" s="5"/>
      <c r="O6" s="5"/>
      <c r="P6" s="5"/>
      <c r="Q6" s="24"/>
      <c r="R6" s="24"/>
    </row>
    <row r="7" spans="1:18" ht="27" customHeight="1" x14ac:dyDescent="0.25">
      <c r="A7" s="13" t="s">
        <v>0</v>
      </c>
      <c r="B7" s="13" t="s">
        <v>5</v>
      </c>
      <c r="C7" s="13" t="s">
        <v>2</v>
      </c>
      <c r="D7" s="13" t="s">
        <v>1</v>
      </c>
      <c r="E7" s="13" t="s">
        <v>3</v>
      </c>
      <c r="F7" s="13" t="s">
        <v>4</v>
      </c>
      <c r="G7" s="13" t="s">
        <v>6</v>
      </c>
      <c r="H7" s="13" t="s">
        <v>55</v>
      </c>
    </row>
    <row r="8" spans="1:18" ht="30.75" customHeight="1" x14ac:dyDescent="0.25">
      <c r="A8" s="13">
        <v>1</v>
      </c>
      <c r="B8" s="14"/>
      <c r="C8" s="15"/>
      <c r="D8" s="16"/>
      <c r="E8" s="16"/>
      <c r="F8" s="13"/>
      <c r="G8" s="13"/>
      <c r="H8" s="17"/>
      <c r="I8" s="29"/>
      <c r="J8" s="29"/>
      <c r="K8" s="29"/>
      <c r="L8" s="29"/>
      <c r="M8" s="29"/>
      <c r="N8" s="29"/>
      <c r="O8" s="29"/>
      <c r="P8" s="29"/>
      <c r="Q8" s="25">
        <f>$C$3</f>
        <v>0</v>
      </c>
      <c r="R8" s="26">
        <f>$F$5</f>
        <v>0</v>
      </c>
    </row>
    <row r="9" spans="1:18" ht="30.75" customHeight="1" x14ac:dyDescent="0.25">
      <c r="A9" s="13">
        <v>2</v>
      </c>
      <c r="B9" s="14"/>
      <c r="C9" s="15"/>
      <c r="D9" s="16"/>
      <c r="E9" s="16"/>
      <c r="F9" s="13"/>
      <c r="G9" s="13"/>
      <c r="H9" s="17"/>
      <c r="I9" s="29"/>
      <c r="J9" s="29"/>
      <c r="K9" s="29"/>
      <c r="L9" s="29"/>
      <c r="M9" s="29"/>
      <c r="N9" s="29"/>
      <c r="O9" s="29"/>
      <c r="P9" s="29"/>
      <c r="Q9" s="25">
        <f t="shared" ref="Q9:Q47" si="0">$C$3</f>
        <v>0</v>
      </c>
      <c r="R9" s="26">
        <f t="shared" ref="R9:R47" si="1">$F$5</f>
        <v>0</v>
      </c>
    </row>
    <row r="10" spans="1:18" ht="30.75" customHeight="1" x14ac:dyDescent="0.25">
      <c r="A10" s="13">
        <v>3</v>
      </c>
      <c r="B10" s="14"/>
      <c r="C10" s="15"/>
      <c r="D10" s="13"/>
      <c r="E10" s="16"/>
      <c r="F10" s="13"/>
      <c r="G10" s="13"/>
      <c r="H10" s="13"/>
      <c r="Q10" s="25">
        <f t="shared" si="0"/>
        <v>0</v>
      </c>
      <c r="R10" s="26">
        <f t="shared" si="1"/>
        <v>0</v>
      </c>
    </row>
    <row r="11" spans="1:18" ht="30.75" customHeight="1" x14ac:dyDescent="0.25">
      <c r="A11" s="13">
        <v>4</v>
      </c>
      <c r="B11" s="14"/>
      <c r="C11" s="15"/>
      <c r="D11" s="13"/>
      <c r="E11" s="16"/>
      <c r="F11" s="13"/>
      <c r="G11" s="13"/>
      <c r="H11" s="13"/>
      <c r="Q11" s="25">
        <f t="shared" si="0"/>
        <v>0</v>
      </c>
      <c r="R11" s="26">
        <f t="shared" si="1"/>
        <v>0</v>
      </c>
    </row>
    <row r="12" spans="1:18" ht="30.75" customHeight="1" x14ac:dyDescent="0.25">
      <c r="A12" s="13">
        <v>5</v>
      </c>
      <c r="B12" s="14"/>
      <c r="C12" s="15"/>
      <c r="D12" s="13"/>
      <c r="E12" s="16"/>
      <c r="F12" s="13"/>
      <c r="G12" s="13"/>
      <c r="H12" s="13"/>
      <c r="Q12" s="25">
        <f t="shared" si="0"/>
        <v>0</v>
      </c>
      <c r="R12" s="26">
        <f t="shared" si="1"/>
        <v>0</v>
      </c>
    </row>
    <row r="13" spans="1:18" ht="30.75" customHeight="1" x14ac:dyDescent="0.25">
      <c r="A13" s="13">
        <v>6</v>
      </c>
      <c r="B13" s="14"/>
      <c r="C13" s="15"/>
      <c r="D13" s="13"/>
      <c r="E13" s="16"/>
      <c r="F13" s="13"/>
      <c r="G13" s="13"/>
      <c r="H13" s="13"/>
      <c r="Q13" s="25">
        <f t="shared" si="0"/>
        <v>0</v>
      </c>
      <c r="R13" s="26">
        <f t="shared" si="1"/>
        <v>0</v>
      </c>
    </row>
    <row r="14" spans="1:18" ht="30.75" customHeight="1" x14ac:dyDescent="0.25">
      <c r="A14" s="13">
        <v>7</v>
      </c>
      <c r="B14" s="14"/>
      <c r="C14" s="15"/>
      <c r="D14" s="13"/>
      <c r="E14" s="16"/>
      <c r="F14" s="13"/>
      <c r="G14" s="13"/>
      <c r="H14" s="13"/>
      <c r="Q14" s="25">
        <f t="shared" si="0"/>
        <v>0</v>
      </c>
      <c r="R14" s="26">
        <f t="shared" si="1"/>
        <v>0</v>
      </c>
    </row>
    <row r="15" spans="1:18" ht="30.75" customHeight="1" x14ac:dyDescent="0.25">
      <c r="A15" s="13">
        <v>8</v>
      </c>
      <c r="B15" s="14"/>
      <c r="C15" s="15"/>
      <c r="D15" s="13"/>
      <c r="E15" s="16"/>
      <c r="F15" s="13"/>
      <c r="G15" s="13"/>
      <c r="H15" s="13"/>
      <c r="Q15" s="25">
        <f t="shared" si="0"/>
        <v>0</v>
      </c>
      <c r="R15" s="26">
        <f t="shared" si="1"/>
        <v>0</v>
      </c>
    </row>
    <row r="16" spans="1:18" ht="30.75" customHeight="1" x14ac:dyDescent="0.25">
      <c r="A16" s="13">
        <v>9</v>
      </c>
      <c r="B16" s="14"/>
      <c r="C16" s="15"/>
      <c r="D16" s="13"/>
      <c r="E16" s="16"/>
      <c r="F16" s="13"/>
      <c r="G16" s="13"/>
      <c r="H16" s="13"/>
      <c r="Q16" s="25">
        <f t="shared" si="0"/>
        <v>0</v>
      </c>
      <c r="R16" s="26">
        <f t="shared" si="1"/>
        <v>0</v>
      </c>
    </row>
    <row r="17" spans="1:18" ht="30.75" customHeight="1" x14ac:dyDescent="0.25">
      <c r="A17" s="13">
        <v>10</v>
      </c>
      <c r="B17" s="14"/>
      <c r="C17" s="15"/>
      <c r="D17" s="13"/>
      <c r="E17" s="16"/>
      <c r="F17" s="13"/>
      <c r="G17" s="13"/>
      <c r="H17" s="13"/>
      <c r="Q17" s="25">
        <f t="shared" si="0"/>
        <v>0</v>
      </c>
      <c r="R17" s="26">
        <f t="shared" si="1"/>
        <v>0</v>
      </c>
    </row>
    <row r="18" spans="1:18" ht="30.75" customHeight="1" x14ac:dyDescent="0.25">
      <c r="A18" s="13">
        <v>11</v>
      </c>
      <c r="B18" s="14"/>
      <c r="C18" s="15"/>
      <c r="D18" s="13"/>
      <c r="E18" s="16"/>
      <c r="F18" s="13"/>
      <c r="G18" s="13"/>
      <c r="H18" s="13"/>
      <c r="Q18" s="25">
        <f t="shared" si="0"/>
        <v>0</v>
      </c>
      <c r="R18" s="26">
        <f t="shared" si="1"/>
        <v>0</v>
      </c>
    </row>
    <row r="19" spans="1:18" ht="30.75" customHeight="1" x14ac:dyDescent="0.25">
      <c r="A19" s="13">
        <v>12</v>
      </c>
      <c r="B19" s="14"/>
      <c r="C19" s="15"/>
      <c r="D19" s="13"/>
      <c r="E19" s="16"/>
      <c r="F19" s="13"/>
      <c r="G19" s="13"/>
      <c r="H19" s="13"/>
      <c r="Q19" s="25">
        <f t="shared" si="0"/>
        <v>0</v>
      </c>
      <c r="R19" s="26">
        <f t="shared" si="1"/>
        <v>0</v>
      </c>
    </row>
    <row r="20" spans="1:18" ht="30.75" customHeight="1" x14ac:dyDescent="0.25">
      <c r="A20" s="13">
        <v>13</v>
      </c>
      <c r="B20" s="14"/>
      <c r="C20" s="15"/>
      <c r="D20" s="13"/>
      <c r="E20" s="16"/>
      <c r="F20" s="13"/>
      <c r="G20" s="13"/>
      <c r="H20" s="13"/>
      <c r="Q20" s="25">
        <f t="shared" si="0"/>
        <v>0</v>
      </c>
      <c r="R20" s="26">
        <f t="shared" si="1"/>
        <v>0</v>
      </c>
    </row>
    <row r="21" spans="1:18" ht="30.75" customHeight="1" x14ac:dyDescent="0.25">
      <c r="A21" s="13">
        <v>14</v>
      </c>
      <c r="B21" s="14"/>
      <c r="C21" s="15"/>
      <c r="D21" s="13"/>
      <c r="E21" s="16"/>
      <c r="F21" s="13"/>
      <c r="G21" s="13"/>
      <c r="H21" s="13"/>
      <c r="Q21" s="25">
        <f t="shared" si="0"/>
        <v>0</v>
      </c>
      <c r="R21" s="26">
        <f t="shared" si="1"/>
        <v>0</v>
      </c>
    </row>
    <row r="22" spans="1:18" ht="30.75" customHeight="1" x14ac:dyDescent="0.25">
      <c r="A22" s="13">
        <v>15</v>
      </c>
      <c r="B22" s="14"/>
      <c r="C22" s="15"/>
      <c r="D22" s="13"/>
      <c r="E22" s="16"/>
      <c r="F22" s="13"/>
      <c r="G22" s="13"/>
      <c r="H22" s="13"/>
      <c r="Q22" s="25">
        <f t="shared" si="0"/>
        <v>0</v>
      </c>
      <c r="R22" s="26">
        <f t="shared" si="1"/>
        <v>0</v>
      </c>
    </row>
    <row r="23" spans="1:18" ht="30.75" customHeight="1" x14ac:dyDescent="0.25">
      <c r="A23" s="13">
        <v>16</v>
      </c>
      <c r="B23" s="14"/>
      <c r="C23" s="15"/>
      <c r="D23" s="13"/>
      <c r="E23" s="16"/>
      <c r="F23" s="13"/>
      <c r="G23" s="13"/>
      <c r="H23" s="13"/>
      <c r="Q23" s="25">
        <f t="shared" si="0"/>
        <v>0</v>
      </c>
      <c r="R23" s="26">
        <f t="shared" si="1"/>
        <v>0</v>
      </c>
    </row>
    <row r="24" spans="1:18" ht="30.75" customHeight="1" x14ac:dyDescent="0.25">
      <c r="A24" s="13">
        <v>17</v>
      </c>
      <c r="B24" s="14"/>
      <c r="C24" s="15"/>
      <c r="D24" s="13"/>
      <c r="E24" s="16"/>
      <c r="F24" s="13"/>
      <c r="G24" s="13"/>
      <c r="H24" s="13"/>
      <c r="Q24" s="25">
        <f t="shared" si="0"/>
        <v>0</v>
      </c>
      <c r="R24" s="26">
        <f t="shared" si="1"/>
        <v>0</v>
      </c>
    </row>
    <row r="25" spans="1:18" ht="30.75" customHeight="1" x14ac:dyDescent="0.25">
      <c r="A25" s="13">
        <v>18</v>
      </c>
      <c r="B25" s="14"/>
      <c r="C25" s="15"/>
      <c r="D25" s="13"/>
      <c r="E25" s="16"/>
      <c r="F25" s="13"/>
      <c r="G25" s="13"/>
      <c r="H25" s="13"/>
      <c r="Q25" s="25">
        <f t="shared" si="0"/>
        <v>0</v>
      </c>
      <c r="R25" s="26">
        <f t="shared" si="1"/>
        <v>0</v>
      </c>
    </row>
    <row r="26" spans="1:18" ht="30.75" customHeight="1" x14ac:dyDescent="0.25">
      <c r="A26" s="13">
        <v>19</v>
      </c>
      <c r="B26" s="14"/>
      <c r="C26" s="15"/>
      <c r="D26" s="13"/>
      <c r="E26" s="16"/>
      <c r="F26" s="13"/>
      <c r="G26" s="13"/>
      <c r="H26" s="13"/>
      <c r="Q26" s="25">
        <f t="shared" si="0"/>
        <v>0</v>
      </c>
      <c r="R26" s="26">
        <f t="shared" si="1"/>
        <v>0</v>
      </c>
    </row>
    <row r="27" spans="1:18" ht="30.75" customHeight="1" x14ac:dyDescent="0.25">
      <c r="A27" s="13">
        <v>20</v>
      </c>
      <c r="B27" s="14"/>
      <c r="C27" s="15"/>
      <c r="D27" s="13"/>
      <c r="E27" s="16"/>
      <c r="F27" s="13"/>
      <c r="G27" s="13"/>
      <c r="H27" s="13"/>
      <c r="Q27" s="25">
        <f t="shared" si="0"/>
        <v>0</v>
      </c>
      <c r="R27" s="26">
        <f t="shared" si="1"/>
        <v>0</v>
      </c>
    </row>
    <row r="28" spans="1:18" ht="30.75" customHeight="1" x14ac:dyDescent="0.25">
      <c r="A28" s="13">
        <v>21</v>
      </c>
      <c r="B28" s="14"/>
      <c r="C28" s="15"/>
      <c r="D28" s="13"/>
      <c r="E28" s="16"/>
      <c r="F28" s="13"/>
      <c r="G28" s="13"/>
      <c r="H28" s="13"/>
      <c r="Q28" s="25">
        <f t="shared" si="0"/>
        <v>0</v>
      </c>
      <c r="R28" s="26">
        <f t="shared" si="1"/>
        <v>0</v>
      </c>
    </row>
    <row r="29" spans="1:18" ht="30.75" customHeight="1" x14ac:dyDescent="0.25">
      <c r="A29" s="13">
        <v>22</v>
      </c>
      <c r="B29" s="14"/>
      <c r="C29" s="15"/>
      <c r="D29" s="13"/>
      <c r="E29" s="16"/>
      <c r="F29" s="13"/>
      <c r="G29" s="13"/>
      <c r="H29" s="13"/>
      <c r="Q29" s="25">
        <f t="shared" si="0"/>
        <v>0</v>
      </c>
      <c r="R29" s="26">
        <f t="shared" si="1"/>
        <v>0</v>
      </c>
    </row>
    <row r="30" spans="1:18" ht="30.75" customHeight="1" x14ac:dyDescent="0.25">
      <c r="A30" s="13">
        <v>23</v>
      </c>
      <c r="B30" s="14"/>
      <c r="C30" s="15"/>
      <c r="D30" s="13"/>
      <c r="E30" s="16"/>
      <c r="F30" s="13"/>
      <c r="G30" s="13"/>
      <c r="H30" s="13"/>
      <c r="Q30" s="25">
        <f t="shared" si="0"/>
        <v>0</v>
      </c>
      <c r="R30" s="26">
        <f t="shared" si="1"/>
        <v>0</v>
      </c>
    </row>
    <row r="31" spans="1:18" ht="30.75" customHeight="1" x14ac:dyDescent="0.25">
      <c r="A31" s="13">
        <v>24</v>
      </c>
      <c r="B31" s="14"/>
      <c r="C31" s="15"/>
      <c r="D31" s="13"/>
      <c r="E31" s="16"/>
      <c r="F31" s="13"/>
      <c r="G31" s="13"/>
      <c r="H31" s="13"/>
      <c r="Q31" s="25">
        <f t="shared" si="0"/>
        <v>0</v>
      </c>
      <c r="R31" s="26">
        <f t="shared" si="1"/>
        <v>0</v>
      </c>
    </row>
    <row r="32" spans="1:18" ht="30.75" customHeight="1" x14ac:dyDescent="0.25">
      <c r="A32" s="13">
        <v>25</v>
      </c>
      <c r="B32" s="14"/>
      <c r="C32" s="15"/>
      <c r="D32" s="13"/>
      <c r="E32" s="16"/>
      <c r="F32" s="13"/>
      <c r="G32" s="13"/>
      <c r="H32" s="13"/>
      <c r="Q32" s="25">
        <f t="shared" si="0"/>
        <v>0</v>
      </c>
      <c r="R32" s="26">
        <f t="shared" si="1"/>
        <v>0</v>
      </c>
    </row>
    <row r="33" spans="1:18" ht="30.75" customHeight="1" x14ac:dyDescent="0.25">
      <c r="A33" s="13">
        <v>26</v>
      </c>
      <c r="B33" s="14"/>
      <c r="C33" s="15"/>
      <c r="D33" s="13"/>
      <c r="E33" s="16"/>
      <c r="F33" s="13"/>
      <c r="G33" s="13"/>
      <c r="H33" s="13"/>
      <c r="Q33" s="25">
        <f t="shared" si="0"/>
        <v>0</v>
      </c>
      <c r="R33" s="26">
        <f t="shared" si="1"/>
        <v>0</v>
      </c>
    </row>
    <row r="34" spans="1:18" ht="30.75" customHeight="1" x14ac:dyDescent="0.25">
      <c r="A34" s="13">
        <v>27</v>
      </c>
      <c r="B34" s="14"/>
      <c r="C34" s="15"/>
      <c r="D34" s="13"/>
      <c r="E34" s="16"/>
      <c r="F34" s="13"/>
      <c r="G34" s="13"/>
      <c r="H34" s="13"/>
      <c r="Q34" s="25">
        <f t="shared" si="0"/>
        <v>0</v>
      </c>
      <c r="R34" s="26">
        <f t="shared" si="1"/>
        <v>0</v>
      </c>
    </row>
    <row r="35" spans="1:18" ht="30.75" customHeight="1" x14ac:dyDescent="0.25">
      <c r="A35" s="13">
        <v>28</v>
      </c>
      <c r="B35" s="14"/>
      <c r="C35" s="15"/>
      <c r="D35" s="13"/>
      <c r="E35" s="16"/>
      <c r="F35" s="13"/>
      <c r="G35" s="13"/>
      <c r="H35" s="13"/>
      <c r="Q35" s="25">
        <f t="shared" si="0"/>
        <v>0</v>
      </c>
      <c r="R35" s="26">
        <f t="shared" si="1"/>
        <v>0</v>
      </c>
    </row>
    <row r="36" spans="1:18" ht="30.75" customHeight="1" x14ac:dyDescent="0.25">
      <c r="A36" s="13">
        <v>29</v>
      </c>
      <c r="B36" s="14"/>
      <c r="C36" s="15"/>
      <c r="D36" s="13"/>
      <c r="E36" s="16"/>
      <c r="F36" s="13"/>
      <c r="G36" s="13"/>
      <c r="H36" s="13"/>
      <c r="Q36" s="25">
        <f t="shared" si="0"/>
        <v>0</v>
      </c>
      <c r="R36" s="26">
        <f t="shared" si="1"/>
        <v>0</v>
      </c>
    </row>
    <row r="37" spans="1:18" ht="30.75" customHeight="1" x14ac:dyDescent="0.25">
      <c r="A37" s="13">
        <v>30</v>
      </c>
      <c r="B37" s="14"/>
      <c r="C37" s="15"/>
      <c r="D37" s="13"/>
      <c r="E37" s="16"/>
      <c r="F37" s="13"/>
      <c r="G37" s="13"/>
      <c r="H37" s="13"/>
      <c r="Q37" s="25">
        <f t="shared" si="0"/>
        <v>0</v>
      </c>
      <c r="R37" s="26">
        <f t="shared" si="1"/>
        <v>0</v>
      </c>
    </row>
    <row r="38" spans="1:18" ht="30.75" customHeight="1" x14ac:dyDescent="0.25">
      <c r="A38" s="13">
        <v>31</v>
      </c>
      <c r="B38" s="14"/>
      <c r="C38" s="15"/>
      <c r="D38" s="13"/>
      <c r="E38" s="16"/>
      <c r="F38" s="13"/>
      <c r="G38" s="13"/>
      <c r="H38" s="13"/>
      <c r="Q38" s="25">
        <f t="shared" si="0"/>
        <v>0</v>
      </c>
      <c r="R38" s="26">
        <f t="shared" si="1"/>
        <v>0</v>
      </c>
    </row>
    <row r="39" spans="1:18" ht="30.75" customHeight="1" x14ac:dyDescent="0.25">
      <c r="A39" s="13">
        <v>32</v>
      </c>
      <c r="B39" s="14"/>
      <c r="C39" s="15"/>
      <c r="D39" s="13"/>
      <c r="E39" s="16"/>
      <c r="F39" s="13"/>
      <c r="G39" s="13"/>
      <c r="H39" s="13"/>
      <c r="Q39" s="25">
        <f t="shared" si="0"/>
        <v>0</v>
      </c>
      <c r="R39" s="26">
        <f t="shared" si="1"/>
        <v>0</v>
      </c>
    </row>
    <row r="40" spans="1:18" ht="30.75" customHeight="1" x14ac:dyDescent="0.25">
      <c r="A40" s="13">
        <v>33</v>
      </c>
      <c r="B40" s="14"/>
      <c r="C40" s="15"/>
      <c r="D40" s="13"/>
      <c r="E40" s="16"/>
      <c r="F40" s="13"/>
      <c r="G40" s="13"/>
      <c r="H40" s="13"/>
      <c r="Q40" s="25">
        <f t="shared" si="0"/>
        <v>0</v>
      </c>
      <c r="R40" s="26">
        <f t="shared" si="1"/>
        <v>0</v>
      </c>
    </row>
    <row r="41" spans="1:18" ht="30.75" customHeight="1" x14ac:dyDescent="0.25">
      <c r="A41" s="13">
        <v>34</v>
      </c>
      <c r="B41" s="14"/>
      <c r="C41" s="15"/>
      <c r="D41" s="13"/>
      <c r="E41" s="16"/>
      <c r="F41" s="13"/>
      <c r="G41" s="13"/>
      <c r="H41" s="13"/>
      <c r="Q41" s="25">
        <f t="shared" si="0"/>
        <v>0</v>
      </c>
      <c r="R41" s="26">
        <f t="shared" si="1"/>
        <v>0</v>
      </c>
    </row>
    <row r="42" spans="1:18" ht="30.75" customHeight="1" x14ac:dyDescent="0.25">
      <c r="A42" s="13">
        <v>35</v>
      </c>
      <c r="B42" s="14"/>
      <c r="C42" s="15"/>
      <c r="D42" s="13"/>
      <c r="E42" s="16"/>
      <c r="F42" s="13"/>
      <c r="G42" s="13"/>
      <c r="H42" s="13"/>
      <c r="Q42" s="25">
        <f t="shared" si="0"/>
        <v>0</v>
      </c>
      <c r="R42" s="26">
        <f t="shared" si="1"/>
        <v>0</v>
      </c>
    </row>
    <row r="43" spans="1:18" ht="30.75" customHeight="1" x14ac:dyDescent="0.25">
      <c r="A43" s="13">
        <v>36</v>
      </c>
      <c r="B43" s="14"/>
      <c r="C43" s="15"/>
      <c r="D43" s="13"/>
      <c r="E43" s="16"/>
      <c r="F43" s="13"/>
      <c r="G43" s="13"/>
      <c r="H43" s="13"/>
      <c r="Q43" s="25">
        <f t="shared" si="0"/>
        <v>0</v>
      </c>
      <c r="R43" s="26">
        <f t="shared" si="1"/>
        <v>0</v>
      </c>
    </row>
    <row r="44" spans="1:18" ht="30.75" customHeight="1" x14ac:dyDescent="0.25">
      <c r="A44" s="13">
        <v>37</v>
      </c>
      <c r="B44" s="14"/>
      <c r="C44" s="15"/>
      <c r="D44" s="13"/>
      <c r="E44" s="16"/>
      <c r="F44" s="13"/>
      <c r="G44" s="13"/>
      <c r="H44" s="13"/>
      <c r="Q44" s="25">
        <f t="shared" si="0"/>
        <v>0</v>
      </c>
      <c r="R44" s="26">
        <f t="shared" si="1"/>
        <v>0</v>
      </c>
    </row>
    <row r="45" spans="1:18" ht="30.75" customHeight="1" x14ac:dyDescent="0.25">
      <c r="A45" s="13">
        <v>38</v>
      </c>
      <c r="B45" s="14"/>
      <c r="C45" s="15"/>
      <c r="D45" s="13"/>
      <c r="E45" s="16"/>
      <c r="F45" s="13"/>
      <c r="G45" s="13"/>
      <c r="H45" s="13"/>
      <c r="Q45" s="25">
        <f t="shared" si="0"/>
        <v>0</v>
      </c>
      <c r="R45" s="26">
        <f t="shared" si="1"/>
        <v>0</v>
      </c>
    </row>
    <row r="46" spans="1:18" ht="30.75" customHeight="1" x14ac:dyDescent="0.25">
      <c r="A46" s="13">
        <v>39</v>
      </c>
      <c r="B46" s="14"/>
      <c r="C46" s="15"/>
      <c r="D46" s="13"/>
      <c r="E46" s="16"/>
      <c r="F46" s="13"/>
      <c r="G46" s="13"/>
      <c r="H46" s="13"/>
      <c r="Q46" s="25">
        <f t="shared" si="0"/>
        <v>0</v>
      </c>
      <c r="R46" s="26">
        <f t="shared" si="1"/>
        <v>0</v>
      </c>
    </row>
    <row r="47" spans="1:18" ht="30.75" customHeight="1" x14ac:dyDescent="0.25">
      <c r="A47" s="13">
        <v>40</v>
      </c>
      <c r="B47" s="14"/>
      <c r="C47" s="15"/>
      <c r="D47" s="16"/>
      <c r="E47" s="16"/>
      <c r="F47" s="13"/>
      <c r="G47" s="13"/>
      <c r="H47" s="17"/>
      <c r="I47" s="29"/>
      <c r="J47" s="29"/>
      <c r="K47" s="29"/>
      <c r="L47" s="29"/>
      <c r="M47" s="29"/>
      <c r="N47" s="29"/>
      <c r="O47" s="29"/>
      <c r="P47" s="29"/>
      <c r="Q47" s="25">
        <f t="shared" si="0"/>
        <v>0</v>
      </c>
      <c r="R47" s="26">
        <f t="shared" si="1"/>
        <v>0</v>
      </c>
    </row>
    <row r="48" spans="1:18" x14ac:dyDescent="0.25">
      <c r="H48" s="33"/>
    </row>
  </sheetData>
  <mergeCells count="6">
    <mergeCell ref="F3:H3"/>
    <mergeCell ref="F5:H5"/>
    <mergeCell ref="C3:D3"/>
    <mergeCell ref="C5:D5"/>
    <mergeCell ref="C4:D4"/>
    <mergeCell ref="F4:H4"/>
  </mergeCells>
  <phoneticPr fontId="5" type="noConversion"/>
  <dataValidations count="2">
    <dataValidation type="list" allowBlank="1" showInputMessage="1" showErrorMessage="1" sqref="B8:B47">
      <formula1>"幼兒園,國小一年級,國小二年級,國小三年級,國小四年級,國小五年級,國小六年級,國中,集體創作"</formula1>
    </dataValidation>
    <dataValidation type="list" allowBlank="1" showInputMessage="1" showErrorMessage="1" sqref="C8:C47">
      <formula1>"自由創作,原住民族特色"</formula1>
    </dataValidation>
  </dataValidations>
  <pageMargins left="0.70866141732283472" right="0.70866141732283472" top="0.74803149606299213" bottom="0.74803149606299213" header="0.31496062992125984" footer="0.31496062992125984"/>
  <pageSetup paperSize="9"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topLeftCell="A10" zoomScale="85" zoomScaleNormal="85" workbookViewId="0">
      <selection activeCell="L29" sqref="L29"/>
    </sheetView>
  </sheetViews>
  <sheetFormatPr defaultColWidth="9" defaultRowHeight="19.5" x14ac:dyDescent="0.25"/>
  <cols>
    <col min="1" max="1" width="13.5" style="2" customWidth="1"/>
    <col min="2" max="2" width="30.875" style="2" customWidth="1"/>
    <col min="3" max="3" width="10.25" style="2" customWidth="1"/>
    <col min="4" max="4" width="7.25" style="2" customWidth="1"/>
    <col min="5" max="5" width="5.25" style="2" customWidth="1"/>
    <col min="6" max="6" width="16.125" style="2" customWidth="1"/>
    <col min="7" max="16384" width="9" style="2"/>
  </cols>
  <sheetData>
    <row r="1" spans="1:6" ht="27.75" x14ac:dyDescent="0.25">
      <c r="A1" s="8" t="str">
        <f>作品清冊!A1&amp;" 作品資料"</f>
        <v>中華民國第55屆世界兒童畫展 作品資料</v>
      </c>
      <c r="F1" s="2" t="s">
        <v>56</v>
      </c>
    </row>
    <row r="2" spans="1:6" ht="19.5" customHeight="1" x14ac:dyDescent="0.25">
      <c r="C2" s="4" t="s">
        <v>27</v>
      </c>
      <c r="D2" s="2">
        <v>10</v>
      </c>
    </row>
    <row r="3" spans="1:6" ht="32.25" customHeight="1" x14ac:dyDescent="0.25">
      <c r="A3" s="34" t="s">
        <v>14</v>
      </c>
      <c r="B3" s="7">
        <f>VLOOKUP(D2,作品清冊!A:H,4,0)</f>
        <v>0</v>
      </c>
      <c r="C3" s="7" t="s">
        <v>15</v>
      </c>
      <c r="D3" s="41" t="s">
        <v>29</v>
      </c>
      <c r="E3" s="42"/>
      <c r="F3" s="43"/>
    </row>
    <row r="4" spans="1:6" ht="32.25" customHeight="1" x14ac:dyDescent="0.25">
      <c r="A4" s="34" t="s">
        <v>16</v>
      </c>
      <c r="B4" s="41">
        <f>VLOOKUP(D2,作品清冊!A:H,3,0)</f>
        <v>0</v>
      </c>
      <c r="C4" s="42"/>
      <c r="D4" s="42"/>
      <c r="E4" s="42"/>
      <c r="F4" s="43"/>
    </row>
    <row r="5" spans="1:6" ht="32.25" customHeight="1" x14ac:dyDescent="0.25">
      <c r="A5" s="34" t="s">
        <v>17</v>
      </c>
      <c r="B5" s="18">
        <f>VLOOKUP(D2,作品清冊!A:H,5,0)</f>
        <v>0</v>
      </c>
      <c r="C5" s="7" t="s">
        <v>18</v>
      </c>
      <c r="D5" s="41" t="str">
        <f>IF(VLOOKUP(D2,作品清冊!A:H,6,0)=0,"",VLOOKUP(D2,作品清冊!A:H,6,0))</f>
        <v/>
      </c>
      <c r="E5" s="42"/>
      <c r="F5" s="43"/>
    </row>
    <row r="6" spans="1:6" ht="39" x14ac:dyDescent="0.25">
      <c r="A6" s="35" t="s">
        <v>53</v>
      </c>
      <c r="B6" s="7">
        <f>VLOOKUP(D2,作品清冊!A:H,2,0)</f>
        <v>0</v>
      </c>
      <c r="C6" s="7" t="s">
        <v>19</v>
      </c>
      <c r="D6" s="7" t="str">
        <f>IF(VLOOKUP(D2,作品清冊!A:H,7,0)=0,"",VLOOKUP(D2,作品清冊!A:H,7,0))</f>
        <v/>
      </c>
      <c r="E6" s="31" t="s">
        <v>42</v>
      </c>
      <c r="F6" s="32" t="s">
        <v>49</v>
      </c>
    </row>
    <row r="7" spans="1:6" ht="39" x14ac:dyDescent="0.25">
      <c r="A7" s="35" t="s">
        <v>58</v>
      </c>
      <c r="B7" s="44">
        <f>作品清冊!C3</f>
        <v>0</v>
      </c>
      <c r="C7" s="45"/>
      <c r="D7" s="45"/>
      <c r="E7" s="45"/>
      <c r="F7" s="46"/>
    </row>
    <row r="8" spans="1:6" ht="32.25" customHeight="1" x14ac:dyDescent="0.25">
      <c r="A8" s="34" t="s">
        <v>25</v>
      </c>
      <c r="B8" s="44">
        <f>作品清冊!C5</f>
        <v>0</v>
      </c>
      <c r="C8" s="45"/>
      <c r="D8" s="45"/>
      <c r="E8" s="45"/>
      <c r="F8" s="46"/>
    </row>
    <row r="9" spans="1:6" ht="32.25" customHeight="1" x14ac:dyDescent="0.25">
      <c r="A9" s="34" t="s">
        <v>22</v>
      </c>
      <c r="B9" s="47">
        <f>作品清冊!F5</f>
        <v>0</v>
      </c>
      <c r="C9" s="48"/>
      <c r="D9" s="48"/>
      <c r="E9" s="48"/>
      <c r="F9" s="49"/>
    </row>
    <row r="10" spans="1:6" ht="32.25" customHeight="1" x14ac:dyDescent="0.25">
      <c r="A10" s="36" t="s">
        <v>41</v>
      </c>
      <c r="B10" s="44">
        <f>VLOOKUP(D2,作品清冊!A:H,8,0)</f>
        <v>0</v>
      </c>
      <c r="C10" s="45"/>
      <c r="D10" s="45"/>
      <c r="E10" s="45"/>
      <c r="F10" s="46"/>
    </row>
    <row r="11" spans="1:6" ht="40.15" customHeight="1" x14ac:dyDescent="0.25">
      <c r="A11" s="53" t="s">
        <v>54</v>
      </c>
      <c r="B11" s="54"/>
      <c r="C11" s="30" t="s">
        <v>47</v>
      </c>
      <c r="D11" s="50" t="s">
        <v>48</v>
      </c>
      <c r="E11" s="51"/>
      <c r="F11" s="52"/>
    </row>
    <row r="12" spans="1:6" ht="17.45" customHeight="1" x14ac:dyDescent="0.25">
      <c r="D12" s="11" t="str">
        <f>"("&amp;B9&amp;TEXT(D2,"00")&amp;")"</f>
        <v>(010)</v>
      </c>
    </row>
    <row r="13" spans="1:6" ht="12" customHeight="1" x14ac:dyDescent="0.25"/>
    <row r="14" spans="1:6" ht="27.75" x14ac:dyDescent="0.25">
      <c r="A14" s="8" t="str">
        <f>A1</f>
        <v>中華民國第55屆世界兒童畫展 作品資料</v>
      </c>
      <c r="F14" s="2" t="s">
        <v>57</v>
      </c>
    </row>
    <row r="15" spans="1:6" ht="19.5" customHeight="1" x14ac:dyDescent="0.25">
      <c r="C15" s="4" t="s">
        <v>27</v>
      </c>
      <c r="D15" s="2">
        <f>D2</f>
        <v>10</v>
      </c>
    </row>
    <row r="16" spans="1:6" ht="32.25" customHeight="1" x14ac:dyDescent="0.25">
      <c r="A16" s="34" t="s">
        <v>14</v>
      </c>
      <c r="B16" s="7">
        <f t="shared" ref="B16:B23" si="0">B3</f>
        <v>0</v>
      </c>
      <c r="C16" s="7" t="s">
        <v>15</v>
      </c>
      <c r="D16" s="41" t="str">
        <f>D3</f>
        <v>桃園市</v>
      </c>
      <c r="E16" s="42"/>
      <c r="F16" s="43"/>
    </row>
    <row r="17" spans="1:6" ht="32.25" customHeight="1" x14ac:dyDescent="0.25">
      <c r="A17" s="34" t="s">
        <v>16</v>
      </c>
      <c r="B17" s="41">
        <f t="shared" si="0"/>
        <v>0</v>
      </c>
      <c r="C17" s="42"/>
      <c r="D17" s="42"/>
      <c r="E17" s="42"/>
      <c r="F17" s="43"/>
    </row>
    <row r="18" spans="1:6" ht="32.25" customHeight="1" x14ac:dyDescent="0.25">
      <c r="A18" s="34" t="s">
        <v>17</v>
      </c>
      <c r="B18" s="18">
        <f t="shared" si="0"/>
        <v>0</v>
      </c>
      <c r="C18" s="7" t="s">
        <v>18</v>
      </c>
      <c r="D18" s="41" t="str">
        <f>D5</f>
        <v/>
      </c>
      <c r="E18" s="42"/>
      <c r="F18" s="43"/>
    </row>
    <row r="19" spans="1:6" ht="39" x14ac:dyDescent="0.25">
      <c r="A19" s="35" t="s">
        <v>53</v>
      </c>
      <c r="B19" s="7">
        <f t="shared" si="0"/>
        <v>0</v>
      </c>
      <c r="C19" s="7" t="s">
        <v>19</v>
      </c>
      <c r="D19" s="7" t="str">
        <f>D6</f>
        <v/>
      </c>
      <c r="E19" s="31" t="s">
        <v>43</v>
      </c>
      <c r="F19" s="32" t="s">
        <v>49</v>
      </c>
    </row>
    <row r="20" spans="1:6" ht="39" x14ac:dyDescent="0.25">
      <c r="A20" s="35" t="s">
        <v>58</v>
      </c>
      <c r="B20" s="44">
        <f t="shared" si="0"/>
        <v>0</v>
      </c>
      <c r="C20" s="45"/>
      <c r="D20" s="45"/>
      <c r="E20" s="45"/>
      <c r="F20" s="46"/>
    </row>
    <row r="21" spans="1:6" ht="32.25" customHeight="1" x14ac:dyDescent="0.25">
      <c r="A21" s="34" t="s">
        <v>25</v>
      </c>
      <c r="B21" s="44">
        <f t="shared" si="0"/>
        <v>0</v>
      </c>
      <c r="C21" s="45"/>
      <c r="D21" s="45"/>
      <c r="E21" s="45"/>
      <c r="F21" s="46"/>
    </row>
    <row r="22" spans="1:6" ht="32.25" customHeight="1" x14ac:dyDescent="0.25">
      <c r="A22" s="34" t="s">
        <v>22</v>
      </c>
      <c r="B22" s="47">
        <f t="shared" si="0"/>
        <v>0</v>
      </c>
      <c r="C22" s="48"/>
      <c r="D22" s="48"/>
      <c r="E22" s="48"/>
      <c r="F22" s="49"/>
    </row>
    <row r="23" spans="1:6" ht="32.25" customHeight="1" x14ac:dyDescent="0.25">
      <c r="A23" s="34" t="s">
        <v>26</v>
      </c>
      <c r="B23" s="44">
        <f t="shared" si="0"/>
        <v>0</v>
      </c>
      <c r="C23" s="45"/>
      <c r="D23" s="45"/>
      <c r="E23" s="45"/>
      <c r="F23" s="46"/>
    </row>
    <row r="24" spans="1:6" ht="40.15" customHeight="1" x14ac:dyDescent="0.25">
      <c r="A24" s="53" t="s">
        <v>54</v>
      </c>
      <c r="B24" s="54"/>
      <c r="C24" s="30" t="s">
        <v>40</v>
      </c>
      <c r="D24" s="50" t="s">
        <v>48</v>
      </c>
      <c r="E24" s="51"/>
      <c r="F24" s="52"/>
    </row>
    <row r="25" spans="1:6" ht="17.45" customHeight="1" x14ac:dyDescent="0.25">
      <c r="D25" s="11" t="str">
        <f>D12</f>
        <v>(010)</v>
      </c>
    </row>
  </sheetData>
  <mergeCells count="18">
    <mergeCell ref="D3:F3"/>
    <mergeCell ref="D5:F5"/>
    <mergeCell ref="B4:F4"/>
    <mergeCell ref="B8:F8"/>
    <mergeCell ref="B7:F7"/>
    <mergeCell ref="D18:F18"/>
    <mergeCell ref="B20:F20"/>
    <mergeCell ref="B9:F9"/>
    <mergeCell ref="B10:F10"/>
    <mergeCell ref="D24:F24"/>
    <mergeCell ref="A24:B24"/>
    <mergeCell ref="B21:F21"/>
    <mergeCell ref="B22:F22"/>
    <mergeCell ref="B23:F23"/>
    <mergeCell ref="A11:B11"/>
    <mergeCell ref="D11:F11"/>
    <mergeCell ref="D16:F16"/>
    <mergeCell ref="B17:F17"/>
  </mergeCells>
  <phoneticPr fontId="5" type="noConversion"/>
  <printOptions horizontalCentered="1"/>
  <pageMargins left="0.70866141732283472" right="0.7086614173228347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3</vt:i4>
      </vt:variant>
      <vt:variant>
        <vt:lpstr>已命名的範圍</vt:lpstr>
      </vt:variant>
      <vt:variant>
        <vt:i4>2</vt:i4>
      </vt:variant>
    </vt:vector>
  </HeadingPairs>
  <TitlesOfParts>
    <vt:vector size="5" baseType="lpstr">
      <vt:lpstr>說明</vt:lpstr>
      <vt:lpstr>作品清冊</vt:lpstr>
      <vt:lpstr>作品標籤</vt:lpstr>
      <vt:lpstr>作品清冊!Print_Area</vt:lpstr>
      <vt:lpstr>作品清冊!Print_Titles</vt:lpstr>
    </vt:vector>
  </TitlesOfParts>
  <Company>立曜電腦 1026 特別版本</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iferic XP v6.8</dc:creator>
  <cp:lastModifiedBy>User</cp:lastModifiedBy>
  <cp:lastPrinted>2024-02-27T03:47:51Z</cp:lastPrinted>
  <dcterms:created xsi:type="dcterms:W3CDTF">2018-03-13T01:21:53Z</dcterms:created>
  <dcterms:modified xsi:type="dcterms:W3CDTF">2024-02-27T09:42:52Z</dcterms:modified>
</cp:coreProperties>
</file>